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84e\AC\Temp\"/>
    </mc:Choice>
  </mc:AlternateContent>
  <xr:revisionPtr revIDLastSave="0" documentId="8_{B5D1A58D-8DBC-D34B-A385-65DDF0BAEA81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MN 2022-2023" sheetId="38" r:id="rId1"/>
    <sheet name="TH  2022-2023" sheetId="35" r:id="rId2"/>
    <sheet name="THCS 2022-2023" sheetId="3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4" l="1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7" i="34"/>
  <c r="D7" i="35"/>
  <c r="D8" i="35"/>
  <c r="D9" i="35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6" i="35"/>
  <c r="D6" i="38"/>
  <c r="D7" i="38"/>
  <c r="D5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22" i="34"/>
  <c r="E22" i="34"/>
  <c r="E30" i="38"/>
  <c r="E25" i="35"/>
  <c r="E26" i="34"/>
  <c r="C25" i="35"/>
  <c r="C22" i="34"/>
  <c r="C30" i="38"/>
  <c r="C26" i="34"/>
  <c r="D25" i="35"/>
  <c r="D26" i="34"/>
</calcChain>
</file>

<file path=xl/sharedStrings.xml><?xml version="1.0" encoding="utf-8"?>
<sst xmlns="http://schemas.openxmlformats.org/spreadsheetml/2006/main" count="89" uniqueCount="72">
  <si>
    <t>TT</t>
  </si>
  <si>
    <t>Tổng cộng</t>
  </si>
  <si>
    <t>Đơn vị</t>
  </si>
  <si>
    <t>Biên chế viên chức</t>
  </si>
  <si>
    <t>Hợp đồng theo NĐ 68/2000/NĐ-CP</t>
  </si>
  <si>
    <t>Ghi chú</t>
  </si>
  <si>
    <t>THCS Phong Mỹ</t>
  </si>
  <si>
    <t>THCS Phong Xuân</t>
  </si>
  <si>
    <t>THCS Phong Sơn</t>
  </si>
  <si>
    <t>THCS Phong An</t>
  </si>
  <si>
    <t>THCS Phong Hiền</t>
  </si>
  <si>
    <t>THCS Nguyễn Duy</t>
  </si>
  <si>
    <t>THCS Phong Hoà</t>
  </si>
  <si>
    <t>THCS Phong Bình</t>
  </si>
  <si>
    <t>THCS Điền Lộc</t>
  </si>
  <si>
    <t>THCS Điền Hải</t>
  </si>
  <si>
    <t>THCS Phong Hải</t>
  </si>
  <si>
    <t>TH Hòa Mỹ</t>
  </si>
  <si>
    <t>TH Tân  Mỹ</t>
  </si>
  <si>
    <t>TH Tây Bắc Sơn</t>
  </si>
  <si>
    <t>TH Đông Nam Sơn</t>
  </si>
  <si>
    <t>TH Phong Xuân</t>
  </si>
  <si>
    <t>TH Phò Ninh</t>
  </si>
  <si>
    <t>TH Điền An</t>
  </si>
  <si>
    <t>TH Hương Lâm</t>
  </si>
  <si>
    <t>TH Đông Hiền</t>
  </si>
  <si>
    <t>TH Trần Quốc Toản</t>
  </si>
  <si>
    <t>TH Điền Hương</t>
  </si>
  <si>
    <t>TH Điền Lộc</t>
  </si>
  <si>
    <t>TH Điền Hải</t>
  </si>
  <si>
    <t>TH Phong Hải</t>
  </si>
  <si>
    <t>MN Phong Mỹ I</t>
  </si>
  <si>
    <t>MN Phong Mỹ II</t>
  </si>
  <si>
    <t>MN Phong Xuân I</t>
  </si>
  <si>
    <t>MN Phong Xuân II</t>
  </si>
  <si>
    <t>MN Phong Sơn I</t>
  </si>
  <si>
    <t>MN Phong Sơn II</t>
  </si>
  <si>
    <t>MN Phong An1</t>
  </si>
  <si>
    <t>MN Phong An2</t>
  </si>
  <si>
    <t>MN Phong Hiền I</t>
  </si>
  <si>
    <t>MN Phong Hiền II</t>
  </si>
  <si>
    <t>MN Hoa Sen</t>
  </si>
  <si>
    <t>MN Phong Thu</t>
  </si>
  <si>
    <t>MN Phong Hòa I</t>
  </si>
  <si>
    <t>MN Phong Hòa II</t>
  </si>
  <si>
    <t>MN Phong Bình I</t>
  </si>
  <si>
    <t>MN Phong Bình II</t>
  </si>
  <si>
    <t>MN Phong Chương I</t>
  </si>
  <si>
    <t>MN Phong Chương II</t>
  </si>
  <si>
    <t>MN Điền Hương</t>
  </si>
  <si>
    <t>MN Điền Môn</t>
  </si>
  <si>
    <t>MN Điền Lộc</t>
  </si>
  <si>
    <t>MN Điền Hòa</t>
  </si>
  <si>
    <t>MN Điền Hải</t>
  </si>
  <si>
    <t>MN Phong Hải</t>
  </si>
  <si>
    <t>Viên chức</t>
  </si>
  <si>
    <t xml:space="preserve">TH Phong Chương </t>
  </si>
  <si>
    <t>TH Phong Bình</t>
  </si>
  <si>
    <t>TH&amp;THCS Điền Hòa</t>
  </si>
  <si>
    <t>TH Phong Hòa I</t>
  </si>
  <si>
    <t>TH Phong Hòa II</t>
  </si>
  <si>
    <t>Biên chế được giao năm học 2022-2023</t>
  </si>
  <si>
    <t>Biên chế giao năm học 2022-2023</t>
  </si>
  <si>
    <t>MN H H Dương</t>
  </si>
  <si>
    <t>TH Tây Bắc  Hiền</t>
  </si>
  <si>
    <t>THCS N Tri Phương</t>
  </si>
  <si>
    <t>TH&amp;THCS LV Miến</t>
  </si>
  <si>
    <t>TH&amp;THCS NL Trạch</t>
  </si>
  <si>
    <r>
      <t xml:space="preserve">        PHỤ LỤC </t>
    </r>
    <r>
      <rPr>
        <b/>
        <sz val="12"/>
        <color indexed="10"/>
        <rFont val="Times New Roman"/>
        <family val="1"/>
      </rPr>
      <t>ĐIỀU CHỈNH</t>
    </r>
    <r>
      <rPr>
        <b/>
        <sz val="12"/>
        <rFont val="Times New Roman"/>
        <family val="1"/>
      </rPr>
      <t xml:space="preserve"> GIAO BIÊN CHẾ NĂM HỌC 2022-2023 BẬC TIỂU HỌC - </t>
    </r>
    <r>
      <rPr>
        <b/>
        <i/>
        <sz val="12"/>
        <rFont val="Times New Roman"/>
        <family val="1"/>
      </rPr>
      <t>Phụ lục số 2</t>
    </r>
  </si>
  <si>
    <t>(Theo Quyết định số:            /QĐ-PGDĐT ngày       tháng 5  năm 2023 của Phòng GD&amp;ĐT Phong Điền)</t>
  </si>
  <si>
    <r>
      <t xml:space="preserve">        PHỤ LỤC </t>
    </r>
    <r>
      <rPr>
        <b/>
        <sz val="12"/>
        <color indexed="10"/>
        <rFont val="Times New Roman"/>
        <family val="1"/>
      </rPr>
      <t>ĐIỀU CHỈNH</t>
    </r>
    <r>
      <rPr>
        <b/>
        <sz val="12"/>
        <rFont val="Times New Roman"/>
        <family val="1"/>
      </rPr>
      <t xml:space="preserve"> GIAO BIÊN CHẾ NĂM HỌC 2022-2023 BẬC THCS  -  </t>
    </r>
    <r>
      <rPr>
        <b/>
        <i/>
        <sz val="12"/>
        <rFont val="Times New Roman"/>
        <family val="1"/>
      </rPr>
      <t>Phụ lục số 3</t>
    </r>
  </si>
  <si>
    <r>
      <t xml:space="preserve">      PHỤ LỤC </t>
    </r>
    <r>
      <rPr>
        <b/>
        <sz val="12"/>
        <color indexed="10"/>
        <rFont val="Times New Roman"/>
        <family val="1"/>
      </rPr>
      <t>ĐIỀU CHỈNH</t>
    </r>
    <r>
      <rPr>
        <b/>
        <sz val="12"/>
        <rFont val="Times New Roman"/>
        <family val="1"/>
      </rPr>
      <t xml:space="preserve"> GIAO BIÊN CHẾ NĂM HỌC 2022-2023 BẬC MẦM NON  -</t>
    </r>
    <r>
      <rPr>
        <b/>
        <i/>
        <sz val="12"/>
        <rFont val="Times New Roman"/>
        <family val="1"/>
      </rPr>
      <t xml:space="preserve"> Phụ lục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</si>
</sst>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name val=".VnTime"/>
    </font>
    <font>
      <sz val="12"/>
      <name val=".VnTime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i/>
      <sz val="9"/>
      <name val="Times New Roman"/>
      <family val="1"/>
    </font>
    <font>
      <sz val="14"/>
      <name val=".VnTime"/>
      <family val="2"/>
    </font>
    <font>
      <sz val="10"/>
      <name val=".VnTime"/>
      <family val="2"/>
    </font>
    <font>
      <i/>
      <sz val="10"/>
      <name val="Times New Roman"/>
      <family val="1"/>
    </font>
    <font>
      <b/>
      <sz val="12"/>
      <name val="Times New Roman"/>
      <family val="1"/>
    </font>
    <font>
      <sz val="13"/>
      <name val=".VnTime"/>
      <family val="2"/>
    </font>
    <font>
      <sz val="13"/>
      <name val="Times New Roman"/>
      <family val="1"/>
    </font>
    <font>
      <b/>
      <i/>
      <sz val="12"/>
      <name val="Times New Roman"/>
      <family val="1"/>
    </font>
    <font>
      <sz val="12"/>
      <color indexed="10"/>
      <name val=".VnTime"/>
      <family val="2"/>
    </font>
    <font>
      <b/>
      <sz val="12"/>
      <color indexed="8"/>
      <name val=".vntime"/>
      <family val="2"/>
    </font>
    <font>
      <sz val="12"/>
      <color indexed="10"/>
      <name val="Times New Roman"/>
      <family val="1"/>
    </font>
    <font>
      <sz val="8"/>
      <name val=".VnTime"/>
      <family val="2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sz val="13"/>
      <name val="&quot;Times New Roman&quot;"/>
      <charset val="134"/>
    </font>
    <font>
      <i/>
      <sz val="12"/>
      <name val="Times New Roman"/>
      <family val="1"/>
    </font>
    <font>
      <sz val="12"/>
      <color rgb="FFFF0000"/>
      <name val=".VnTime"/>
      <family val="2"/>
    </font>
    <font>
      <b/>
      <sz val="13"/>
      <color rgb="FFFF0000"/>
      <name val="Times New Roman"/>
      <family val="1"/>
    </font>
    <font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8" fillId="0" borderId="0"/>
  </cellStyleXfs>
  <cellXfs count="71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7" fillId="0" borderId="0" xfId="0" applyFont="1"/>
    <xf numFmtId="0" fontId="1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5" fillId="0" borderId="0" xfId="0" applyFont="1"/>
    <xf numFmtId="0" fontId="4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Border="1" applyAlignment="1">
      <alignment vertical="center"/>
    </xf>
    <xf numFmtId="0" fontId="0" fillId="0" borderId="0" xfId="0" applyBorder="1"/>
    <xf numFmtId="0" fontId="21" fillId="0" borderId="0" xfId="0" applyFont="1"/>
    <xf numFmtId="0" fontId="4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1" fontId="22" fillId="2" borderId="2" xfId="3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" fontId="4" fillId="2" borderId="2" xfId="3" applyNumberFormat="1" applyFont="1" applyFill="1" applyBorder="1" applyAlignment="1">
      <alignment horizontal="center" vertical="center" wrapText="1"/>
    </xf>
    <xf numFmtId="1" fontId="4" fillId="2" borderId="2" xfId="3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19" fillId="2" borderId="2" xfId="3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4">
    <cellStyle name="Bình thường" xfId="0" builtinId="0"/>
    <cellStyle name="Normal 3" xfId="1" xr:uid="{00000000-0005-0000-0000-000001000000}"/>
    <cellStyle name="Normal 4" xfId="2" xr:uid="{00000000-0005-0000-0000-000002000000}"/>
    <cellStyle name="Normal_BC 2020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K5" sqref="K5"/>
    </sheetView>
  </sheetViews>
  <sheetFormatPr defaultColWidth="9" defaultRowHeight="14.25"/>
  <cols>
    <col min="1" max="1" width="5" style="13" customWidth="1"/>
    <col min="2" max="2" width="23.5" style="12" customWidth="1"/>
    <col min="3" max="4" width="14.875" style="12" customWidth="1"/>
    <col min="5" max="5" width="16.75" style="12" customWidth="1"/>
    <col min="6" max="6" width="13.75" style="12" customWidth="1"/>
    <col min="7" max="7" width="9" style="12"/>
    <col min="8" max="12" width="6.125" style="12" customWidth="1"/>
    <col min="13" max="16384" width="9" style="12"/>
  </cols>
  <sheetData>
    <row r="1" spans="1:6" ht="39" customHeight="1">
      <c r="A1" s="46" t="s">
        <v>71</v>
      </c>
      <c r="B1" s="46"/>
      <c r="C1" s="46"/>
      <c r="D1" s="46"/>
      <c r="E1" s="46"/>
      <c r="F1" s="46"/>
    </row>
    <row r="2" spans="1:6" ht="25.5" customHeight="1">
      <c r="A2" s="53" t="s">
        <v>69</v>
      </c>
      <c r="B2" s="53"/>
      <c r="C2" s="53"/>
      <c r="D2" s="53"/>
      <c r="E2" s="53"/>
      <c r="F2" s="53"/>
    </row>
    <row r="3" spans="1:6" s="4" customFormat="1" ht="36" customHeight="1">
      <c r="A3" s="49" t="s">
        <v>0</v>
      </c>
      <c r="B3" s="49" t="s">
        <v>2</v>
      </c>
      <c r="C3" s="50" t="s">
        <v>62</v>
      </c>
      <c r="D3" s="51"/>
      <c r="E3" s="52"/>
      <c r="F3" s="47" t="s">
        <v>5</v>
      </c>
    </row>
    <row r="4" spans="1:6" s="4" customFormat="1" ht="51.75" customHeight="1">
      <c r="A4" s="49"/>
      <c r="B4" s="49"/>
      <c r="C4" s="39" t="s">
        <v>1</v>
      </c>
      <c r="D4" s="40" t="s">
        <v>3</v>
      </c>
      <c r="E4" s="40" t="s">
        <v>4</v>
      </c>
      <c r="F4" s="48"/>
    </row>
    <row r="5" spans="1:6" ht="26.25" customHeight="1">
      <c r="A5" s="16">
        <v>1</v>
      </c>
      <c r="B5" s="25" t="s">
        <v>31</v>
      </c>
      <c r="C5" s="45">
        <v>23</v>
      </c>
      <c r="D5" s="43">
        <f>C5-E5</f>
        <v>22</v>
      </c>
      <c r="E5" s="16">
        <v>1</v>
      </c>
      <c r="F5" s="28"/>
    </row>
    <row r="6" spans="1:6" ht="26.25" customHeight="1">
      <c r="A6" s="16">
        <v>2</v>
      </c>
      <c r="B6" s="25" t="s">
        <v>32</v>
      </c>
      <c r="C6" s="45">
        <v>20</v>
      </c>
      <c r="D6" s="43">
        <f t="shared" ref="D6:D29" si="0">C6-E6</f>
        <v>19</v>
      </c>
      <c r="E6" s="16">
        <v>1</v>
      </c>
      <c r="F6" s="28"/>
    </row>
    <row r="7" spans="1:6" ht="26.25" customHeight="1">
      <c r="A7" s="16">
        <v>3</v>
      </c>
      <c r="B7" s="25" t="s">
        <v>33</v>
      </c>
      <c r="C7" s="45">
        <v>29</v>
      </c>
      <c r="D7" s="43">
        <f t="shared" si="0"/>
        <v>28</v>
      </c>
      <c r="E7" s="16">
        <v>1</v>
      </c>
      <c r="F7" s="28"/>
    </row>
    <row r="8" spans="1:6" ht="26.25" customHeight="1">
      <c r="A8" s="16">
        <v>4</v>
      </c>
      <c r="B8" s="25" t="s">
        <v>34</v>
      </c>
      <c r="C8" s="45">
        <v>17</v>
      </c>
      <c r="D8" s="43">
        <f t="shared" si="0"/>
        <v>16</v>
      </c>
      <c r="E8" s="16">
        <v>1</v>
      </c>
      <c r="F8" s="28"/>
    </row>
    <row r="9" spans="1:6" ht="26.25" customHeight="1">
      <c r="A9" s="16">
        <v>5</v>
      </c>
      <c r="B9" s="25" t="s">
        <v>35</v>
      </c>
      <c r="C9" s="45">
        <v>19</v>
      </c>
      <c r="D9" s="43">
        <f t="shared" si="0"/>
        <v>18</v>
      </c>
      <c r="E9" s="16">
        <v>1</v>
      </c>
      <c r="F9" s="28"/>
    </row>
    <row r="10" spans="1:6" ht="26.25" customHeight="1">
      <c r="A10" s="16">
        <v>6</v>
      </c>
      <c r="B10" s="25" t="s">
        <v>36</v>
      </c>
      <c r="C10" s="45">
        <v>27</v>
      </c>
      <c r="D10" s="43">
        <f t="shared" si="0"/>
        <v>26</v>
      </c>
      <c r="E10" s="16">
        <v>1</v>
      </c>
      <c r="F10" s="28"/>
    </row>
    <row r="11" spans="1:6" ht="26.25" customHeight="1">
      <c r="A11" s="16">
        <v>7</v>
      </c>
      <c r="B11" s="25" t="s">
        <v>37</v>
      </c>
      <c r="C11" s="45">
        <v>35</v>
      </c>
      <c r="D11" s="43">
        <f t="shared" si="0"/>
        <v>34</v>
      </c>
      <c r="E11" s="16">
        <v>1</v>
      </c>
      <c r="F11" s="28"/>
    </row>
    <row r="12" spans="1:6" ht="26.25" customHeight="1">
      <c r="A12" s="16">
        <v>8</v>
      </c>
      <c r="B12" s="25" t="s">
        <v>38</v>
      </c>
      <c r="C12" s="45">
        <v>31</v>
      </c>
      <c r="D12" s="43">
        <f t="shared" si="0"/>
        <v>30</v>
      </c>
      <c r="E12" s="16">
        <v>1</v>
      </c>
      <c r="F12" s="28"/>
    </row>
    <row r="13" spans="1:6" ht="26.25" customHeight="1">
      <c r="A13" s="16">
        <v>9</v>
      </c>
      <c r="B13" s="25" t="s">
        <v>39</v>
      </c>
      <c r="C13" s="45">
        <v>36</v>
      </c>
      <c r="D13" s="43">
        <f t="shared" si="0"/>
        <v>35</v>
      </c>
      <c r="E13" s="16">
        <v>1</v>
      </c>
      <c r="F13" s="28"/>
    </row>
    <row r="14" spans="1:6" ht="26.25" customHeight="1">
      <c r="A14" s="16">
        <v>10</v>
      </c>
      <c r="B14" s="25" t="s">
        <v>40</v>
      </c>
      <c r="C14" s="45">
        <v>25</v>
      </c>
      <c r="D14" s="43">
        <f t="shared" si="0"/>
        <v>24</v>
      </c>
      <c r="E14" s="16">
        <v>1</v>
      </c>
      <c r="F14" s="28"/>
    </row>
    <row r="15" spans="1:6" ht="26.25" customHeight="1">
      <c r="A15" s="16">
        <v>11</v>
      </c>
      <c r="B15" s="25" t="s">
        <v>41</v>
      </c>
      <c r="C15" s="45">
        <v>33</v>
      </c>
      <c r="D15" s="43">
        <f t="shared" si="0"/>
        <v>32</v>
      </c>
      <c r="E15" s="16">
        <v>1</v>
      </c>
      <c r="F15" s="28"/>
    </row>
    <row r="16" spans="1:6" ht="26.25" customHeight="1">
      <c r="A16" s="16">
        <v>12</v>
      </c>
      <c r="B16" s="25" t="s">
        <v>63</v>
      </c>
      <c r="C16" s="45">
        <v>37</v>
      </c>
      <c r="D16" s="43">
        <f t="shared" si="0"/>
        <v>36</v>
      </c>
      <c r="E16" s="16">
        <v>1</v>
      </c>
      <c r="F16" s="28"/>
    </row>
    <row r="17" spans="1:9" ht="26.25" customHeight="1">
      <c r="A17" s="16">
        <v>13</v>
      </c>
      <c r="B17" s="25" t="s">
        <v>42</v>
      </c>
      <c r="C17" s="45">
        <v>29</v>
      </c>
      <c r="D17" s="43">
        <f t="shared" si="0"/>
        <v>28</v>
      </c>
      <c r="E17" s="44">
        <v>1</v>
      </c>
      <c r="F17" s="28"/>
    </row>
    <row r="18" spans="1:9" ht="26.25" customHeight="1">
      <c r="A18" s="16">
        <v>26</v>
      </c>
      <c r="B18" s="25" t="s">
        <v>43</v>
      </c>
      <c r="C18" s="45">
        <v>23</v>
      </c>
      <c r="D18" s="43">
        <f t="shared" si="0"/>
        <v>22</v>
      </c>
      <c r="E18" s="16">
        <v>1</v>
      </c>
      <c r="F18" s="28"/>
    </row>
    <row r="19" spans="1:9" ht="26.25" customHeight="1">
      <c r="A19" s="16">
        <v>15</v>
      </c>
      <c r="B19" s="25" t="s">
        <v>44</v>
      </c>
      <c r="C19" s="45">
        <v>19</v>
      </c>
      <c r="D19" s="43">
        <f t="shared" si="0"/>
        <v>18</v>
      </c>
      <c r="E19" s="16">
        <v>1</v>
      </c>
      <c r="F19" s="28"/>
    </row>
    <row r="20" spans="1:9" ht="26.25" customHeight="1">
      <c r="A20" s="16">
        <v>16</v>
      </c>
      <c r="B20" s="25" t="s">
        <v>45</v>
      </c>
      <c r="C20" s="45">
        <v>25</v>
      </c>
      <c r="D20" s="43">
        <f t="shared" si="0"/>
        <v>24</v>
      </c>
      <c r="E20" s="16">
        <v>1</v>
      </c>
      <c r="F20" s="28"/>
    </row>
    <row r="21" spans="1:9" ht="26.25" customHeight="1">
      <c r="A21" s="16">
        <v>17</v>
      </c>
      <c r="B21" s="25" t="s">
        <v>46</v>
      </c>
      <c r="C21" s="45">
        <v>17</v>
      </c>
      <c r="D21" s="43">
        <f t="shared" si="0"/>
        <v>16</v>
      </c>
      <c r="E21" s="16">
        <v>1</v>
      </c>
      <c r="F21" s="28"/>
    </row>
    <row r="22" spans="1:9" ht="26.25" customHeight="1">
      <c r="A22" s="16">
        <v>18</v>
      </c>
      <c r="B22" s="25" t="s">
        <v>47</v>
      </c>
      <c r="C22" s="45">
        <v>31</v>
      </c>
      <c r="D22" s="43">
        <f t="shared" si="0"/>
        <v>30</v>
      </c>
      <c r="E22" s="16">
        <v>1</v>
      </c>
      <c r="F22" s="28"/>
    </row>
    <row r="23" spans="1:9" ht="26.25" customHeight="1">
      <c r="A23" s="16">
        <v>19</v>
      </c>
      <c r="B23" s="25" t="s">
        <v>48</v>
      </c>
      <c r="C23" s="45">
        <v>18</v>
      </c>
      <c r="D23" s="43">
        <f t="shared" si="0"/>
        <v>17</v>
      </c>
      <c r="E23" s="16">
        <v>1</v>
      </c>
      <c r="F23" s="28"/>
    </row>
    <row r="24" spans="1:9" ht="26.25" customHeight="1">
      <c r="A24" s="16">
        <v>20</v>
      </c>
      <c r="B24" s="25" t="s">
        <v>49</v>
      </c>
      <c r="C24" s="45">
        <v>16</v>
      </c>
      <c r="D24" s="43">
        <f t="shared" si="0"/>
        <v>15</v>
      </c>
      <c r="E24" s="16">
        <v>1</v>
      </c>
      <c r="F24" s="28"/>
    </row>
    <row r="25" spans="1:9" ht="26.25" customHeight="1">
      <c r="A25" s="16">
        <v>21</v>
      </c>
      <c r="B25" s="25" t="s">
        <v>50</v>
      </c>
      <c r="C25" s="45">
        <v>15</v>
      </c>
      <c r="D25" s="43">
        <f t="shared" si="0"/>
        <v>14</v>
      </c>
      <c r="E25" s="16">
        <v>1</v>
      </c>
      <c r="F25" s="28"/>
    </row>
    <row r="26" spans="1:9" ht="26.25" customHeight="1">
      <c r="A26" s="16">
        <v>22</v>
      </c>
      <c r="B26" s="25" t="s">
        <v>51</v>
      </c>
      <c r="C26" s="45">
        <v>26</v>
      </c>
      <c r="D26" s="43">
        <f t="shared" si="0"/>
        <v>25</v>
      </c>
      <c r="E26" s="16">
        <v>1</v>
      </c>
      <c r="F26" s="28"/>
    </row>
    <row r="27" spans="1:9" ht="26.25" customHeight="1">
      <c r="A27" s="16">
        <v>23</v>
      </c>
      <c r="B27" s="25" t="s">
        <v>52</v>
      </c>
      <c r="C27" s="45">
        <v>22</v>
      </c>
      <c r="D27" s="43">
        <f t="shared" si="0"/>
        <v>21</v>
      </c>
      <c r="E27" s="16">
        <v>1</v>
      </c>
      <c r="F27" s="28"/>
    </row>
    <row r="28" spans="1:9" ht="26.25" customHeight="1">
      <c r="A28" s="16">
        <v>24</v>
      </c>
      <c r="B28" s="25" t="s">
        <v>53</v>
      </c>
      <c r="C28" s="45">
        <v>26</v>
      </c>
      <c r="D28" s="43">
        <f t="shared" si="0"/>
        <v>25</v>
      </c>
      <c r="E28" s="16">
        <v>1</v>
      </c>
      <c r="F28" s="28"/>
    </row>
    <row r="29" spans="1:9" ht="26.25" customHeight="1">
      <c r="A29" s="16">
        <v>25</v>
      </c>
      <c r="B29" s="25" t="s">
        <v>54</v>
      </c>
      <c r="C29" s="45">
        <v>26</v>
      </c>
      <c r="D29" s="43">
        <f t="shared" si="0"/>
        <v>25</v>
      </c>
      <c r="E29" s="16">
        <v>1</v>
      </c>
      <c r="F29" s="28"/>
      <c r="H29" s="20"/>
    </row>
    <row r="30" spans="1:9" ht="26.25" customHeight="1">
      <c r="A30" s="49" t="s">
        <v>1</v>
      </c>
      <c r="B30" s="49"/>
      <c r="C30" s="24">
        <f>SUM(C5:C29)</f>
        <v>625</v>
      </c>
      <c r="D30" s="24">
        <f>SUM(D5:D29)</f>
        <v>600</v>
      </c>
      <c r="E30" s="24">
        <f>SUM(E5:E29)</f>
        <v>25</v>
      </c>
      <c r="F30" s="28"/>
      <c r="G30" s="20"/>
      <c r="H30" s="20"/>
      <c r="I30" s="20"/>
    </row>
    <row r="31" spans="1:9" ht="13.5" customHeight="1">
      <c r="A31" s="7"/>
      <c r="B31" s="8"/>
      <c r="C31" s="57"/>
      <c r="D31" s="57"/>
      <c r="E31" s="1"/>
    </row>
    <row r="32" spans="1:9" ht="16.5" customHeight="1">
      <c r="A32" s="7"/>
      <c r="B32" s="10"/>
      <c r="C32" s="54"/>
      <c r="D32" s="54"/>
      <c r="E32" s="1"/>
    </row>
    <row r="34" spans="1:9" ht="33.75" customHeight="1">
      <c r="A34" s="55"/>
      <c r="B34" s="55"/>
      <c r="C34" s="55"/>
      <c r="D34" s="55"/>
      <c r="E34" s="55"/>
      <c r="F34" s="55"/>
      <c r="G34" s="55"/>
      <c r="H34" s="55"/>
      <c r="I34" s="55"/>
    </row>
    <row r="35" spans="1:9">
      <c r="B35" s="9"/>
      <c r="C35" s="56"/>
      <c r="D35" s="56"/>
    </row>
  </sheetData>
  <mergeCells count="11">
    <mergeCell ref="C32:D32"/>
    <mergeCell ref="A34:I34"/>
    <mergeCell ref="C35:D35"/>
    <mergeCell ref="A30:B30"/>
    <mergeCell ref="C31:D31"/>
    <mergeCell ref="A1:F1"/>
    <mergeCell ref="F3:F4"/>
    <mergeCell ref="A3:A4"/>
    <mergeCell ref="B3:B4"/>
    <mergeCell ref="C3:E3"/>
    <mergeCell ref="A2:F2"/>
  </mergeCells>
  <phoneticPr fontId="16" type="noConversion"/>
  <pageMargins left="0.39370078740157483" right="0.39370078740157483" top="0.23622047244094491" bottom="0.23622047244094491" header="0.31496062992125984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"/>
  <sheetViews>
    <sheetView workbookViewId="0">
      <selection activeCell="G17" sqref="G17"/>
    </sheetView>
  </sheetViews>
  <sheetFormatPr defaultRowHeight="14.25"/>
  <cols>
    <col min="1" max="1" width="5.375" style="6" customWidth="1"/>
    <col min="2" max="2" width="27" customWidth="1"/>
    <col min="3" max="3" width="14.25" customWidth="1"/>
    <col min="4" max="4" width="11.25" customWidth="1"/>
    <col min="5" max="5" width="16.625" customWidth="1"/>
    <col min="6" max="6" width="13.875" customWidth="1"/>
  </cols>
  <sheetData>
    <row r="1" spans="1:6" ht="42" customHeight="1">
      <c r="A1" s="46" t="s">
        <v>68</v>
      </c>
      <c r="B1" s="46"/>
      <c r="C1" s="46"/>
      <c r="D1" s="46"/>
      <c r="E1" s="46"/>
      <c r="F1" s="46"/>
    </row>
    <row r="2" spans="1:6" ht="29.25" customHeight="1">
      <c r="A2" s="53" t="s">
        <v>69</v>
      </c>
      <c r="B2" s="53"/>
      <c r="C2" s="53"/>
      <c r="D2" s="53"/>
      <c r="E2" s="53"/>
      <c r="F2" s="53"/>
    </row>
    <row r="3" spans="1:6" s="4" customFormat="1" ht="27" customHeight="1">
      <c r="A3" s="49" t="s">
        <v>0</v>
      </c>
      <c r="B3" s="49" t="s">
        <v>2</v>
      </c>
      <c r="C3" s="62" t="s">
        <v>61</v>
      </c>
      <c r="D3" s="63"/>
      <c r="E3" s="64"/>
      <c r="F3" s="47" t="s">
        <v>5</v>
      </c>
    </row>
    <row r="4" spans="1:6" s="4" customFormat="1" ht="27" customHeight="1">
      <c r="A4" s="49"/>
      <c r="B4" s="49"/>
      <c r="C4" s="47" t="s">
        <v>1</v>
      </c>
      <c r="D4" s="58" t="s">
        <v>55</v>
      </c>
      <c r="E4" s="58" t="s">
        <v>4</v>
      </c>
      <c r="F4" s="48"/>
    </row>
    <row r="5" spans="1:6" s="4" customFormat="1" ht="23.25" customHeight="1">
      <c r="A5" s="49"/>
      <c r="B5" s="49"/>
      <c r="C5" s="60"/>
      <c r="D5" s="59"/>
      <c r="E5" s="59"/>
      <c r="F5" s="60"/>
    </row>
    <row r="6" spans="1:6" s="5" customFormat="1" ht="28.5" customHeight="1">
      <c r="A6" s="30">
        <v>1</v>
      </c>
      <c r="B6" s="25" t="s">
        <v>18</v>
      </c>
      <c r="C6" s="35">
        <v>23</v>
      </c>
      <c r="D6" s="31">
        <f>C6-E6</f>
        <v>22</v>
      </c>
      <c r="E6" s="32">
        <v>1</v>
      </c>
      <c r="F6" s="33"/>
    </row>
    <row r="7" spans="1:6" s="5" customFormat="1" ht="28.5" customHeight="1">
      <c r="A7" s="30">
        <v>2</v>
      </c>
      <c r="B7" s="25" t="s">
        <v>17</v>
      </c>
      <c r="C7" s="35">
        <v>28</v>
      </c>
      <c r="D7" s="31">
        <f t="shared" ref="D7:D24" si="0">C7-E7</f>
        <v>27</v>
      </c>
      <c r="E7" s="32">
        <v>1</v>
      </c>
      <c r="F7" s="33"/>
    </row>
    <row r="8" spans="1:6" s="5" customFormat="1" ht="28.5" customHeight="1">
      <c r="A8" s="30">
        <v>3</v>
      </c>
      <c r="B8" s="25" t="s">
        <v>21</v>
      </c>
      <c r="C8" s="36">
        <v>34</v>
      </c>
      <c r="D8" s="31">
        <f t="shared" si="0"/>
        <v>33</v>
      </c>
      <c r="E8" s="32">
        <v>1</v>
      </c>
      <c r="F8" s="33"/>
    </row>
    <row r="9" spans="1:6" s="5" customFormat="1" ht="28.5" customHeight="1">
      <c r="A9" s="30">
        <v>4</v>
      </c>
      <c r="B9" s="25" t="s">
        <v>19</v>
      </c>
      <c r="C9" s="35">
        <v>28</v>
      </c>
      <c r="D9" s="31">
        <f t="shared" si="0"/>
        <v>27</v>
      </c>
      <c r="E9" s="32">
        <v>1</v>
      </c>
      <c r="F9" s="33"/>
    </row>
    <row r="10" spans="1:6" s="5" customFormat="1" ht="28.5" customHeight="1">
      <c r="A10" s="30">
        <v>5</v>
      </c>
      <c r="B10" s="25" t="s">
        <v>20</v>
      </c>
      <c r="C10" s="35">
        <v>29</v>
      </c>
      <c r="D10" s="31">
        <f t="shared" si="0"/>
        <v>28</v>
      </c>
      <c r="E10" s="32">
        <v>1</v>
      </c>
      <c r="F10" s="33"/>
    </row>
    <row r="11" spans="1:6" s="5" customFormat="1" ht="28.5" customHeight="1">
      <c r="A11" s="30">
        <v>6</v>
      </c>
      <c r="B11" s="25" t="s">
        <v>22</v>
      </c>
      <c r="C11" s="35">
        <v>30</v>
      </c>
      <c r="D11" s="31">
        <f t="shared" si="0"/>
        <v>29</v>
      </c>
      <c r="E11" s="32">
        <v>1</v>
      </c>
      <c r="F11" s="33"/>
    </row>
    <row r="12" spans="1:6" s="5" customFormat="1" ht="28.5" customHeight="1">
      <c r="A12" s="30">
        <v>7</v>
      </c>
      <c r="B12" s="25" t="s">
        <v>23</v>
      </c>
      <c r="C12" s="35">
        <v>33</v>
      </c>
      <c r="D12" s="31">
        <f t="shared" si="0"/>
        <v>32</v>
      </c>
      <c r="E12" s="32">
        <v>1</v>
      </c>
      <c r="F12" s="33"/>
    </row>
    <row r="13" spans="1:6" s="5" customFormat="1" ht="28.5" customHeight="1">
      <c r="A13" s="30">
        <v>8</v>
      </c>
      <c r="B13" s="25" t="s">
        <v>24</v>
      </c>
      <c r="C13" s="35">
        <v>24</v>
      </c>
      <c r="D13" s="31">
        <f t="shared" si="0"/>
        <v>23</v>
      </c>
      <c r="E13" s="32">
        <v>1</v>
      </c>
      <c r="F13" s="33"/>
    </row>
    <row r="14" spans="1:6" s="23" customFormat="1" ht="28.5" customHeight="1">
      <c r="A14" s="30">
        <v>9</v>
      </c>
      <c r="B14" s="25" t="s">
        <v>64</v>
      </c>
      <c r="C14" s="35">
        <v>35</v>
      </c>
      <c r="D14" s="31">
        <f t="shared" si="0"/>
        <v>33</v>
      </c>
      <c r="E14" s="32">
        <v>2</v>
      </c>
      <c r="F14" s="33"/>
    </row>
    <row r="15" spans="1:6" s="5" customFormat="1" ht="28.5" customHeight="1">
      <c r="A15" s="30">
        <v>10</v>
      </c>
      <c r="B15" s="25" t="s">
        <v>25</v>
      </c>
      <c r="C15" s="35">
        <v>22</v>
      </c>
      <c r="D15" s="31">
        <f t="shared" si="0"/>
        <v>21</v>
      </c>
      <c r="E15" s="32">
        <v>1</v>
      </c>
      <c r="F15" s="33"/>
    </row>
    <row r="16" spans="1:6" s="5" customFormat="1" ht="28.5" customHeight="1">
      <c r="A16" s="30">
        <v>11</v>
      </c>
      <c r="B16" s="25" t="s">
        <v>26</v>
      </c>
      <c r="C16" s="35">
        <v>58</v>
      </c>
      <c r="D16" s="31">
        <f t="shared" si="0"/>
        <v>57</v>
      </c>
      <c r="E16" s="32">
        <v>1</v>
      </c>
      <c r="F16" s="33"/>
    </row>
    <row r="17" spans="1:20" s="23" customFormat="1" ht="28.5" customHeight="1">
      <c r="A17" s="30">
        <v>12</v>
      </c>
      <c r="B17" s="25" t="s">
        <v>59</v>
      </c>
      <c r="C17" s="35">
        <v>29</v>
      </c>
      <c r="D17" s="31">
        <f t="shared" si="0"/>
        <v>27</v>
      </c>
      <c r="E17" s="32">
        <v>2</v>
      </c>
      <c r="F17" s="33"/>
    </row>
    <row r="18" spans="1:20" s="23" customFormat="1" ht="28.5" customHeight="1">
      <c r="A18" s="30">
        <v>13</v>
      </c>
      <c r="B18" s="25" t="s">
        <v>60</v>
      </c>
      <c r="C18" s="26">
        <v>21</v>
      </c>
      <c r="D18" s="31">
        <f t="shared" si="0"/>
        <v>19</v>
      </c>
      <c r="E18" s="32">
        <v>2</v>
      </c>
      <c r="F18" s="33"/>
    </row>
    <row r="19" spans="1:20" s="5" customFormat="1" ht="28.5" customHeight="1">
      <c r="A19" s="30">
        <v>14</v>
      </c>
      <c r="B19" s="25" t="s">
        <v>57</v>
      </c>
      <c r="C19" s="35">
        <v>43</v>
      </c>
      <c r="D19" s="31">
        <f t="shared" si="0"/>
        <v>42</v>
      </c>
      <c r="E19" s="32">
        <v>1</v>
      </c>
      <c r="F19" s="33"/>
    </row>
    <row r="20" spans="1:20" s="5" customFormat="1" ht="28.5" customHeight="1">
      <c r="A20" s="30">
        <v>15</v>
      </c>
      <c r="B20" s="25" t="s">
        <v>56</v>
      </c>
      <c r="C20" s="37">
        <v>49</v>
      </c>
      <c r="D20" s="31">
        <f t="shared" si="0"/>
        <v>46</v>
      </c>
      <c r="E20" s="32">
        <v>3</v>
      </c>
      <c r="F20" s="33"/>
    </row>
    <row r="21" spans="1:20" s="5" customFormat="1" ht="28.5" customHeight="1">
      <c r="A21" s="30">
        <v>16</v>
      </c>
      <c r="B21" s="25" t="s">
        <v>27</v>
      </c>
      <c r="C21" s="37">
        <v>23</v>
      </c>
      <c r="D21" s="31">
        <f t="shared" si="0"/>
        <v>22</v>
      </c>
      <c r="E21" s="32">
        <v>1</v>
      </c>
      <c r="F21" s="33"/>
    </row>
    <row r="22" spans="1:20" s="12" customFormat="1" ht="28.5" customHeight="1">
      <c r="A22" s="30">
        <v>17</v>
      </c>
      <c r="B22" s="25" t="s">
        <v>28</v>
      </c>
      <c r="C22" s="38">
        <v>30</v>
      </c>
      <c r="D22" s="31">
        <f t="shared" si="0"/>
        <v>29</v>
      </c>
      <c r="E22" s="32">
        <v>1</v>
      </c>
      <c r="F22" s="33"/>
    </row>
    <row r="23" spans="1:20" s="5" customFormat="1" ht="28.5" customHeight="1">
      <c r="A23" s="30">
        <v>18</v>
      </c>
      <c r="B23" s="25" t="s">
        <v>29</v>
      </c>
      <c r="C23" s="37">
        <v>30</v>
      </c>
      <c r="D23" s="31">
        <f t="shared" si="0"/>
        <v>29</v>
      </c>
      <c r="E23" s="32">
        <v>1</v>
      </c>
      <c r="F23" s="33"/>
    </row>
    <row r="24" spans="1:20" s="5" customFormat="1" ht="28.5" customHeight="1">
      <c r="A24" s="30">
        <v>19</v>
      </c>
      <c r="B24" s="25" t="s">
        <v>30</v>
      </c>
      <c r="C24" s="37">
        <v>33</v>
      </c>
      <c r="D24" s="31">
        <f t="shared" si="0"/>
        <v>32</v>
      </c>
      <c r="E24" s="32">
        <v>1</v>
      </c>
      <c r="F24" s="33"/>
    </row>
    <row r="25" spans="1:20" s="11" customFormat="1" ht="28.5" customHeight="1">
      <c r="A25" s="65" t="s">
        <v>1</v>
      </c>
      <c r="B25" s="66"/>
      <c r="C25" s="34">
        <f>SUM(C6:C24)</f>
        <v>602</v>
      </c>
      <c r="D25" s="34">
        <f>SUM(D6:D24)</f>
        <v>578</v>
      </c>
      <c r="E25" s="34">
        <f>SUM(E6:E24)</f>
        <v>24</v>
      </c>
      <c r="F25" s="33"/>
    </row>
    <row r="26" spans="1:20" ht="13.5" customHeight="1">
      <c r="A26" s="7"/>
      <c r="B26" s="8"/>
      <c r="C26" s="3"/>
      <c r="D26" s="3"/>
      <c r="E26" s="3"/>
    </row>
    <row r="27" spans="1:20" ht="16.5" customHeight="1">
      <c r="A27" s="7"/>
      <c r="B27" s="10"/>
      <c r="C27" s="2"/>
      <c r="D27" s="2"/>
      <c r="E27" s="2"/>
    </row>
    <row r="29" spans="1:20" ht="33.75" customHeight="1">
      <c r="A29" s="55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</sheetData>
  <mergeCells count="11">
    <mergeCell ref="A29:T29"/>
    <mergeCell ref="C3:E3"/>
    <mergeCell ref="D4:D5"/>
    <mergeCell ref="F3:F5"/>
    <mergeCell ref="A25:B25"/>
    <mergeCell ref="E4:E5"/>
    <mergeCell ref="A1:F1"/>
    <mergeCell ref="A2:F2"/>
    <mergeCell ref="A3:A5"/>
    <mergeCell ref="B3:B5"/>
    <mergeCell ref="C4:C5"/>
  </mergeCells>
  <phoneticPr fontId="16" type="noConversion"/>
  <pageMargins left="0.39370078740157483" right="0.39370078740157483" top="0.43307086614173229" bottom="0.23622047244094491" header="0.31496062992125984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3"/>
  <sheetViews>
    <sheetView workbookViewId="0">
      <selection activeCell="I8" sqref="I8"/>
    </sheetView>
  </sheetViews>
  <sheetFormatPr defaultRowHeight="14.25"/>
  <cols>
    <col min="1" max="1" width="4.25" style="6" customWidth="1"/>
    <col min="2" max="2" width="23.375" customWidth="1"/>
    <col min="3" max="4" width="16" customWidth="1"/>
    <col min="5" max="5" width="15.5" customWidth="1"/>
    <col min="6" max="6" width="12.125" customWidth="1"/>
  </cols>
  <sheetData>
    <row r="1" spans="1:11" ht="33" customHeight="1">
      <c r="A1" s="67" t="s">
        <v>70</v>
      </c>
      <c r="B1" s="67"/>
      <c r="C1" s="67"/>
      <c r="D1" s="67"/>
      <c r="E1" s="67"/>
      <c r="F1" s="67"/>
    </row>
    <row r="2" spans="1:11" ht="27.75" customHeight="1">
      <c r="A2" s="53" t="s">
        <v>69</v>
      </c>
      <c r="B2" s="53"/>
      <c r="C2" s="53"/>
      <c r="D2" s="53"/>
      <c r="E2" s="53"/>
      <c r="F2" s="53"/>
    </row>
    <row r="3" spans="1:11" s="4" customFormat="1" ht="19.5" customHeight="1">
      <c r="A3" s="49" t="s">
        <v>0</v>
      </c>
      <c r="B3" s="49" t="s">
        <v>2</v>
      </c>
      <c r="C3" s="62" t="s">
        <v>61</v>
      </c>
      <c r="D3" s="63"/>
      <c r="E3" s="64"/>
      <c r="F3" s="47" t="s">
        <v>5</v>
      </c>
    </row>
    <row r="4" spans="1:11" s="4" customFormat="1" ht="11.25" customHeight="1">
      <c r="A4" s="49"/>
      <c r="B4" s="49"/>
      <c r="C4" s="68"/>
      <c r="D4" s="69"/>
      <c r="E4" s="70"/>
      <c r="F4" s="48"/>
    </row>
    <row r="5" spans="1:11" s="4" customFormat="1" ht="15.75" customHeight="1">
      <c r="A5" s="49"/>
      <c r="B5" s="49"/>
      <c r="C5" s="47" t="s">
        <v>1</v>
      </c>
      <c r="D5" s="58" t="s">
        <v>55</v>
      </c>
      <c r="E5" s="58" t="s">
        <v>4</v>
      </c>
      <c r="F5" s="48"/>
    </row>
    <row r="6" spans="1:11" s="4" customFormat="1" ht="36.75" customHeight="1">
      <c r="A6" s="49"/>
      <c r="B6" s="49"/>
      <c r="C6" s="60"/>
      <c r="D6" s="59"/>
      <c r="E6" s="59"/>
      <c r="F6" s="60"/>
    </row>
    <row r="7" spans="1:11" s="5" customFormat="1" ht="38.25" customHeight="1">
      <c r="A7" s="16">
        <v>1</v>
      </c>
      <c r="B7" s="25" t="s">
        <v>6</v>
      </c>
      <c r="C7" s="45">
        <v>33</v>
      </c>
      <c r="D7" s="41">
        <f>C7-E7</f>
        <v>32</v>
      </c>
      <c r="E7" s="41">
        <v>1</v>
      </c>
      <c r="F7" s="27"/>
    </row>
    <row r="8" spans="1:11" s="5" customFormat="1" ht="38.25" customHeight="1">
      <c r="A8" s="16">
        <v>2</v>
      </c>
      <c r="B8" s="25" t="s">
        <v>7</v>
      </c>
      <c r="C8" s="45">
        <v>29</v>
      </c>
      <c r="D8" s="41">
        <f t="shared" ref="D8:D21" si="0">C8-E8</f>
        <v>28</v>
      </c>
      <c r="E8" s="41">
        <v>1</v>
      </c>
      <c r="F8" s="27"/>
    </row>
    <row r="9" spans="1:11" s="5" customFormat="1" ht="38.25" customHeight="1">
      <c r="A9" s="16">
        <v>3</v>
      </c>
      <c r="B9" s="25" t="s">
        <v>8</v>
      </c>
      <c r="C9" s="45">
        <v>38</v>
      </c>
      <c r="D9" s="41">
        <f t="shared" si="0"/>
        <v>37</v>
      </c>
      <c r="E9" s="41">
        <v>1</v>
      </c>
      <c r="F9" s="27"/>
    </row>
    <row r="10" spans="1:11" s="5" customFormat="1" ht="38.25" customHeight="1">
      <c r="A10" s="16">
        <v>4</v>
      </c>
      <c r="B10" s="25" t="s">
        <v>9</v>
      </c>
      <c r="C10" s="45">
        <v>50</v>
      </c>
      <c r="D10" s="41">
        <f t="shared" si="0"/>
        <v>49</v>
      </c>
      <c r="E10" s="41">
        <v>1</v>
      </c>
      <c r="F10" s="27"/>
      <c r="G10" s="14"/>
      <c r="I10" s="14"/>
      <c r="J10" s="14"/>
      <c r="K10" s="14"/>
    </row>
    <row r="11" spans="1:11" s="5" customFormat="1" ht="38.25" customHeight="1">
      <c r="A11" s="16">
        <v>5</v>
      </c>
      <c r="B11" s="25" t="s">
        <v>10</v>
      </c>
      <c r="C11" s="45">
        <v>51</v>
      </c>
      <c r="D11" s="41">
        <f t="shared" si="0"/>
        <v>50</v>
      </c>
      <c r="E11" s="41">
        <v>1</v>
      </c>
      <c r="F11" s="27"/>
    </row>
    <row r="12" spans="1:11" s="5" customFormat="1" ht="38.25" customHeight="1">
      <c r="A12" s="16">
        <v>6</v>
      </c>
      <c r="B12" s="25" t="s">
        <v>11</v>
      </c>
      <c r="C12" s="42">
        <v>59</v>
      </c>
      <c r="D12" s="41">
        <f t="shared" si="0"/>
        <v>58</v>
      </c>
      <c r="E12" s="41">
        <v>1</v>
      </c>
      <c r="F12" s="27"/>
    </row>
    <row r="13" spans="1:11" s="5" customFormat="1" ht="38.25" customHeight="1">
      <c r="A13" s="16">
        <v>7</v>
      </c>
      <c r="B13" s="25" t="s">
        <v>12</v>
      </c>
      <c r="C13" s="45">
        <v>37</v>
      </c>
      <c r="D13" s="41">
        <f t="shared" si="0"/>
        <v>36</v>
      </c>
      <c r="E13" s="41">
        <v>1</v>
      </c>
      <c r="F13" s="27"/>
    </row>
    <row r="14" spans="1:11" s="5" customFormat="1" ht="38.25" customHeight="1">
      <c r="A14" s="16">
        <v>8</v>
      </c>
      <c r="B14" s="25" t="s">
        <v>13</v>
      </c>
      <c r="C14" s="45">
        <v>36</v>
      </c>
      <c r="D14" s="41">
        <f t="shared" si="0"/>
        <v>35</v>
      </c>
      <c r="E14" s="41">
        <v>1</v>
      </c>
      <c r="F14" s="27"/>
    </row>
    <row r="15" spans="1:11" s="5" customFormat="1" ht="38.25" customHeight="1">
      <c r="A15" s="16">
        <v>9</v>
      </c>
      <c r="B15" s="25" t="s">
        <v>65</v>
      </c>
      <c r="C15" s="45">
        <v>39</v>
      </c>
      <c r="D15" s="41">
        <f t="shared" si="0"/>
        <v>38</v>
      </c>
      <c r="E15" s="41">
        <v>1</v>
      </c>
      <c r="F15" s="27"/>
    </row>
    <row r="16" spans="1:11" s="5" customFormat="1" ht="38.25" customHeight="1">
      <c r="A16" s="16">
        <v>10</v>
      </c>
      <c r="B16" s="25" t="s">
        <v>14</v>
      </c>
      <c r="C16" s="45">
        <v>30</v>
      </c>
      <c r="D16" s="41">
        <f t="shared" si="0"/>
        <v>29</v>
      </c>
      <c r="E16" s="16">
        <v>1</v>
      </c>
      <c r="F16" s="27"/>
    </row>
    <row r="17" spans="1:21" s="5" customFormat="1" ht="38.25" customHeight="1">
      <c r="A17" s="16">
        <v>11</v>
      </c>
      <c r="B17" s="25" t="s">
        <v>15</v>
      </c>
      <c r="C17" s="45">
        <v>29</v>
      </c>
      <c r="D17" s="41">
        <f t="shared" si="0"/>
        <v>28</v>
      </c>
      <c r="E17" s="16">
        <v>1</v>
      </c>
      <c r="F17" s="27"/>
    </row>
    <row r="18" spans="1:21" s="5" customFormat="1" ht="38.25" customHeight="1">
      <c r="A18" s="16">
        <v>12</v>
      </c>
      <c r="B18" s="25" t="s">
        <v>16</v>
      </c>
      <c r="C18" s="45">
        <v>28</v>
      </c>
      <c r="D18" s="41">
        <f t="shared" si="0"/>
        <v>27</v>
      </c>
      <c r="E18" s="16">
        <v>1</v>
      </c>
      <c r="F18" s="27"/>
    </row>
    <row r="19" spans="1:21" s="23" customFormat="1" ht="38.25" customHeight="1">
      <c r="A19" s="16">
        <v>13</v>
      </c>
      <c r="B19" s="25" t="s">
        <v>66</v>
      </c>
      <c r="C19" s="45">
        <v>47</v>
      </c>
      <c r="D19" s="41">
        <f t="shared" si="0"/>
        <v>45</v>
      </c>
      <c r="E19" s="16">
        <v>2</v>
      </c>
      <c r="F19" s="29"/>
    </row>
    <row r="20" spans="1:21" s="23" customFormat="1" ht="38.25" customHeight="1">
      <c r="A20" s="16">
        <v>14</v>
      </c>
      <c r="B20" s="25" t="s">
        <v>67</v>
      </c>
      <c r="C20" s="45">
        <v>43</v>
      </c>
      <c r="D20" s="41">
        <f t="shared" si="0"/>
        <v>41</v>
      </c>
      <c r="E20" s="16">
        <v>2</v>
      </c>
      <c r="F20" s="29"/>
    </row>
    <row r="21" spans="1:21" s="23" customFormat="1" ht="38.25" customHeight="1">
      <c r="A21" s="16">
        <v>15</v>
      </c>
      <c r="B21" s="25" t="s">
        <v>58</v>
      </c>
      <c r="C21" s="45">
        <v>52</v>
      </c>
      <c r="D21" s="41">
        <f t="shared" si="0"/>
        <v>50</v>
      </c>
      <c r="E21" s="41">
        <v>2</v>
      </c>
      <c r="F21" s="29"/>
    </row>
    <row r="22" spans="1:21" ht="38.25" customHeight="1">
      <c r="A22" s="50" t="s">
        <v>1</v>
      </c>
      <c r="B22" s="52"/>
      <c r="C22" s="24">
        <f>SUM(C7:C21)</f>
        <v>601</v>
      </c>
      <c r="D22" s="24">
        <f>SUM(D7:D21)</f>
        <v>583</v>
      </c>
      <c r="E22" s="24">
        <f>SUM(E7:E21)</f>
        <v>18</v>
      </c>
      <c r="F22" s="24"/>
      <c r="G22" s="19"/>
      <c r="H22" s="18"/>
    </row>
    <row r="23" spans="1:21" ht="13.5" customHeight="1">
      <c r="A23" s="7"/>
      <c r="B23" s="15"/>
    </row>
    <row r="24" spans="1:21" ht="33.7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>
      <c r="B25" s="9"/>
    </row>
    <row r="26" spans="1:21">
      <c r="C26" s="1">
        <f>C22+'TH  2022-2023'!C25+'MN 2022-2023'!C30</f>
        <v>1828</v>
      </c>
      <c r="D26" s="1">
        <f>D22+'TH  2022-2023'!D25+'MN 2022-2023'!D30</f>
        <v>1761</v>
      </c>
      <c r="E26" s="1">
        <f>E22+'TH  2022-2023'!E25+'MN 2022-2023'!E30</f>
        <v>67</v>
      </c>
    </row>
    <row r="27" spans="1:21">
      <c r="A27" s="21"/>
      <c r="B27" s="22"/>
      <c r="C27" s="22"/>
      <c r="D27" s="22"/>
      <c r="E27" s="22"/>
      <c r="F27" s="22"/>
      <c r="G27" s="22"/>
    </row>
    <row r="28" spans="1:21">
      <c r="A28" s="21"/>
      <c r="B28" s="22"/>
      <c r="C28" s="22"/>
      <c r="D28" s="22"/>
      <c r="E28" s="22"/>
      <c r="F28" s="22"/>
      <c r="G28" s="22"/>
    </row>
    <row r="29" spans="1:21">
      <c r="A29" s="21"/>
      <c r="B29" s="22"/>
      <c r="C29" s="22"/>
      <c r="D29" s="22"/>
      <c r="E29" s="22"/>
      <c r="F29" s="22"/>
      <c r="G29" s="22"/>
    </row>
    <row r="30" spans="1:21">
      <c r="A30" s="21"/>
      <c r="B30" s="22"/>
      <c r="C30" s="22"/>
      <c r="D30" s="22"/>
      <c r="E30" s="22"/>
      <c r="F30" s="22"/>
      <c r="G30" s="22"/>
    </row>
    <row r="31" spans="1:21">
      <c r="A31" s="21"/>
      <c r="B31" s="22"/>
      <c r="C31" s="22"/>
      <c r="D31" s="22"/>
      <c r="E31" s="22"/>
      <c r="F31" s="22"/>
      <c r="G31" s="22"/>
    </row>
    <row r="32" spans="1:21">
      <c r="A32" s="21"/>
      <c r="B32" s="22"/>
      <c r="C32" s="22"/>
      <c r="D32" s="22"/>
      <c r="E32" s="22"/>
      <c r="F32" s="22"/>
      <c r="G32" s="22"/>
    </row>
    <row r="33" spans="1:7">
      <c r="A33" s="21"/>
      <c r="B33" s="22"/>
      <c r="C33" s="22"/>
      <c r="D33" s="22"/>
      <c r="E33" s="22"/>
      <c r="F33" s="22"/>
      <c r="G33" s="22"/>
    </row>
    <row r="34" spans="1:7">
      <c r="A34" s="21"/>
      <c r="B34" s="22"/>
      <c r="C34" s="22"/>
      <c r="D34" s="22"/>
      <c r="E34" s="22"/>
      <c r="F34" s="22"/>
      <c r="G34" s="22"/>
    </row>
    <row r="35" spans="1:7">
      <c r="A35" s="21"/>
      <c r="B35" s="22"/>
      <c r="C35" s="22"/>
      <c r="D35" s="22"/>
      <c r="E35" s="22"/>
      <c r="F35" s="22"/>
      <c r="G35" s="22"/>
    </row>
    <row r="36" spans="1:7">
      <c r="A36" s="21"/>
      <c r="B36" s="22"/>
      <c r="C36" s="22"/>
      <c r="D36" s="22"/>
      <c r="E36" s="22"/>
      <c r="F36" s="22"/>
      <c r="G36" s="22"/>
    </row>
    <row r="37" spans="1:7">
      <c r="A37" s="21"/>
      <c r="B37" s="22"/>
      <c r="C37" s="22"/>
      <c r="D37" s="22"/>
      <c r="E37" s="22"/>
      <c r="F37" s="22"/>
      <c r="G37" s="22"/>
    </row>
    <row r="38" spans="1:7">
      <c r="A38" s="21"/>
      <c r="B38" s="22"/>
      <c r="C38" s="22"/>
      <c r="D38" s="22"/>
      <c r="E38" s="22"/>
      <c r="F38" s="22"/>
      <c r="G38" s="22"/>
    </row>
    <row r="39" spans="1:7">
      <c r="A39" s="21"/>
      <c r="B39" s="22"/>
      <c r="C39" s="22"/>
      <c r="D39" s="22"/>
      <c r="E39" s="22"/>
      <c r="F39" s="22"/>
      <c r="G39" s="22"/>
    </row>
    <row r="40" spans="1:7">
      <c r="A40" s="21"/>
      <c r="B40" s="22"/>
      <c r="C40" s="22"/>
      <c r="D40" s="22"/>
      <c r="E40" s="22"/>
      <c r="F40" s="22"/>
      <c r="G40" s="22"/>
    </row>
    <row r="41" spans="1:7">
      <c r="A41" s="21"/>
      <c r="B41" s="22"/>
      <c r="C41" s="22"/>
      <c r="D41" s="22"/>
      <c r="E41" s="22"/>
      <c r="F41" s="22"/>
      <c r="G41" s="22"/>
    </row>
    <row r="42" spans="1:7">
      <c r="A42" s="21"/>
      <c r="B42" s="22"/>
      <c r="C42" s="22"/>
      <c r="D42" s="22"/>
      <c r="E42" s="22"/>
      <c r="F42" s="22"/>
      <c r="G42" s="22"/>
    </row>
    <row r="43" spans="1:7">
      <c r="A43" s="21"/>
      <c r="B43" s="22"/>
      <c r="C43" s="22"/>
      <c r="D43" s="22"/>
      <c r="E43" s="22"/>
      <c r="F43" s="22"/>
      <c r="G43" s="22"/>
    </row>
    <row r="44" spans="1:7">
      <c r="A44" s="21"/>
      <c r="B44" s="22"/>
      <c r="C44" s="22"/>
      <c r="D44" s="22"/>
      <c r="E44" s="22"/>
      <c r="F44" s="22"/>
      <c r="G44" s="22"/>
    </row>
    <row r="45" spans="1:7">
      <c r="A45" s="21"/>
      <c r="B45" s="22"/>
      <c r="C45" s="22"/>
      <c r="D45" s="22"/>
      <c r="E45" s="22"/>
      <c r="F45" s="22"/>
      <c r="G45" s="22"/>
    </row>
    <row r="46" spans="1:7">
      <c r="A46" s="21"/>
      <c r="B46" s="22"/>
      <c r="C46" s="22"/>
      <c r="D46" s="22"/>
      <c r="E46" s="22"/>
      <c r="F46" s="22"/>
      <c r="G46" s="22"/>
    </row>
    <row r="47" spans="1:7">
      <c r="A47" s="21"/>
      <c r="B47" s="22"/>
      <c r="C47" s="22"/>
      <c r="D47" s="22"/>
      <c r="E47" s="22"/>
      <c r="F47" s="22"/>
      <c r="G47" s="22"/>
    </row>
    <row r="48" spans="1:7">
      <c r="A48" s="21"/>
      <c r="B48" s="22"/>
      <c r="C48" s="22"/>
      <c r="D48" s="22"/>
      <c r="E48" s="22"/>
      <c r="F48" s="22"/>
      <c r="G48" s="22"/>
    </row>
    <row r="49" spans="1:7">
      <c r="A49" s="21"/>
      <c r="B49" s="22"/>
      <c r="C49" s="22"/>
      <c r="D49" s="22"/>
      <c r="E49" s="22"/>
      <c r="F49" s="22"/>
      <c r="G49" s="22"/>
    </row>
    <row r="50" spans="1:7">
      <c r="A50" s="21"/>
      <c r="B50" s="22"/>
      <c r="C50" s="22"/>
      <c r="D50" s="22"/>
      <c r="E50" s="22"/>
      <c r="F50" s="22"/>
      <c r="G50" s="22"/>
    </row>
    <row r="51" spans="1:7">
      <c r="A51" s="21"/>
      <c r="B51" s="22"/>
      <c r="C51" s="22"/>
      <c r="D51" s="22"/>
      <c r="E51" s="22"/>
      <c r="F51" s="22"/>
      <c r="G51" s="22"/>
    </row>
    <row r="52" spans="1:7">
      <c r="A52" s="21"/>
      <c r="B52" s="22"/>
      <c r="C52" s="22"/>
      <c r="D52" s="22"/>
      <c r="E52" s="22"/>
      <c r="F52" s="22"/>
      <c r="G52" s="22"/>
    </row>
    <row r="53" spans="1:7">
      <c r="A53" s="21"/>
      <c r="B53" s="22"/>
      <c r="C53" s="22"/>
      <c r="D53" s="22"/>
      <c r="E53" s="22"/>
      <c r="F53" s="22"/>
      <c r="G53" s="22"/>
    </row>
    <row r="54" spans="1:7">
      <c r="A54" s="21"/>
      <c r="B54" s="22"/>
      <c r="C54" s="22"/>
      <c r="D54" s="22"/>
      <c r="E54" s="22"/>
      <c r="F54" s="22"/>
      <c r="G54" s="22"/>
    </row>
    <row r="55" spans="1:7">
      <c r="A55" s="21"/>
      <c r="B55" s="22"/>
      <c r="C55" s="22"/>
      <c r="D55" s="22"/>
      <c r="E55" s="22"/>
      <c r="F55" s="22"/>
      <c r="G55" s="22"/>
    </row>
    <row r="56" spans="1:7">
      <c r="A56" s="21"/>
      <c r="B56" s="22"/>
      <c r="C56" s="22"/>
      <c r="D56" s="22"/>
      <c r="E56" s="22"/>
      <c r="F56" s="22"/>
      <c r="G56" s="22"/>
    </row>
    <row r="57" spans="1:7">
      <c r="A57" s="21"/>
      <c r="B57" s="22"/>
      <c r="C57" s="22"/>
      <c r="D57" s="22"/>
      <c r="E57" s="22"/>
      <c r="F57" s="22"/>
      <c r="G57" s="22"/>
    </row>
    <row r="58" spans="1:7">
      <c r="A58" s="21"/>
      <c r="B58" s="22"/>
      <c r="C58" s="22"/>
      <c r="D58" s="22"/>
      <c r="E58" s="22"/>
      <c r="F58" s="22"/>
      <c r="G58" s="22"/>
    </row>
    <row r="59" spans="1:7">
      <c r="A59" s="21"/>
      <c r="B59" s="22"/>
      <c r="C59" s="22"/>
      <c r="D59" s="22"/>
      <c r="E59" s="22"/>
      <c r="F59" s="22"/>
      <c r="G59" s="22"/>
    </row>
    <row r="60" spans="1:7">
      <c r="A60" s="21"/>
      <c r="B60" s="22"/>
      <c r="C60" s="22"/>
      <c r="D60" s="22"/>
      <c r="E60" s="22"/>
      <c r="F60" s="22"/>
      <c r="G60" s="22"/>
    </row>
    <row r="61" spans="1:7">
      <c r="A61" s="21"/>
      <c r="B61" s="22"/>
      <c r="C61" s="22"/>
      <c r="D61" s="22"/>
      <c r="E61" s="22"/>
      <c r="F61" s="22"/>
      <c r="G61" s="22"/>
    </row>
    <row r="62" spans="1:7">
      <c r="A62" s="21"/>
      <c r="B62" s="22"/>
      <c r="C62" s="22"/>
      <c r="D62" s="22"/>
      <c r="E62" s="22"/>
      <c r="F62" s="22"/>
      <c r="G62" s="22"/>
    </row>
    <row r="63" spans="1:7">
      <c r="A63" s="21"/>
      <c r="B63" s="22"/>
      <c r="C63" s="22"/>
      <c r="D63" s="22"/>
      <c r="E63" s="22"/>
      <c r="F63" s="22"/>
      <c r="G63" s="22"/>
    </row>
    <row r="64" spans="1:7">
      <c r="A64" s="21"/>
      <c r="B64" s="22"/>
      <c r="C64" s="22"/>
      <c r="D64" s="22"/>
      <c r="E64" s="22"/>
      <c r="F64" s="22"/>
      <c r="G64" s="22"/>
    </row>
    <row r="65" spans="1:7">
      <c r="A65" s="21"/>
      <c r="B65" s="22"/>
      <c r="C65" s="22"/>
      <c r="D65" s="22"/>
      <c r="E65" s="22"/>
      <c r="F65" s="22"/>
      <c r="G65" s="22"/>
    </row>
    <row r="66" spans="1:7">
      <c r="A66" s="21"/>
      <c r="B66" s="22"/>
      <c r="C66" s="22"/>
      <c r="D66" s="22"/>
      <c r="E66" s="22"/>
      <c r="F66" s="22"/>
      <c r="G66" s="22"/>
    </row>
    <row r="67" spans="1:7">
      <c r="A67" s="21"/>
      <c r="B67" s="22"/>
      <c r="C67" s="22"/>
      <c r="D67" s="22"/>
      <c r="E67" s="22"/>
      <c r="F67" s="22"/>
      <c r="G67" s="22"/>
    </row>
    <row r="68" spans="1:7">
      <c r="A68" s="21"/>
      <c r="B68" s="22"/>
      <c r="C68" s="22"/>
      <c r="D68" s="22"/>
      <c r="E68" s="22"/>
      <c r="F68" s="22"/>
      <c r="G68" s="22"/>
    </row>
    <row r="69" spans="1:7">
      <c r="A69" s="21"/>
      <c r="B69" s="22"/>
      <c r="C69" s="22"/>
      <c r="D69" s="22"/>
      <c r="E69" s="22"/>
      <c r="F69" s="22"/>
      <c r="G69" s="22"/>
    </row>
    <row r="70" spans="1:7">
      <c r="A70" s="21"/>
      <c r="B70" s="22"/>
      <c r="C70" s="22"/>
      <c r="D70" s="22"/>
      <c r="E70" s="22"/>
      <c r="F70" s="22"/>
      <c r="G70" s="22"/>
    </row>
    <row r="71" spans="1:7">
      <c r="A71" s="21"/>
      <c r="B71" s="22"/>
      <c r="C71" s="22"/>
      <c r="D71" s="22"/>
      <c r="E71" s="22"/>
      <c r="F71" s="22"/>
      <c r="G71" s="22"/>
    </row>
    <row r="72" spans="1:7">
      <c r="A72" s="21"/>
      <c r="B72" s="22"/>
      <c r="C72" s="22"/>
      <c r="D72" s="22"/>
      <c r="E72" s="22"/>
      <c r="F72" s="22"/>
      <c r="G72" s="22"/>
    </row>
    <row r="73" spans="1:7">
      <c r="A73" s="21"/>
      <c r="B73" s="22"/>
      <c r="C73" s="22"/>
      <c r="D73" s="22"/>
      <c r="E73" s="22"/>
      <c r="F73" s="22"/>
      <c r="G73" s="22"/>
    </row>
    <row r="74" spans="1:7">
      <c r="A74" s="21"/>
      <c r="B74" s="22"/>
      <c r="C74" s="22"/>
      <c r="D74" s="22"/>
      <c r="E74" s="22"/>
      <c r="F74" s="22"/>
      <c r="G74" s="22"/>
    </row>
    <row r="75" spans="1:7">
      <c r="A75" s="21"/>
      <c r="B75" s="22"/>
      <c r="C75" s="22"/>
      <c r="D75" s="22"/>
      <c r="E75" s="22"/>
      <c r="F75" s="22"/>
      <c r="G75" s="22"/>
    </row>
    <row r="76" spans="1:7">
      <c r="A76" s="21"/>
      <c r="B76" s="22"/>
      <c r="C76" s="22"/>
      <c r="D76" s="22"/>
      <c r="E76" s="22"/>
      <c r="F76" s="22"/>
      <c r="G76" s="22"/>
    </row>
    <row r="77" spans="1:7">
      <c r="A77" s="21"/>
      <c r="B77" s="22"/>
      <c r="C77" s="22"/>
      <c r="D77" s="22"/>
      <c r="E77" s="22"/>
      <c r="F77" s="22"/>
      <c r="G77" s="22"/>
    </row>
    <row r="78" spans="1:7">
      <c r="A78" s="21"/>
      <c r="B78" s="22"/>
      <c r="C78" s="22"/>
      <c r="D78" s="22"/>
      <c r="E78" s="22"/>
      <c r="F78" s="22"/>
      <c r="G78" s="22"/>
    </row>
    <row r="79" spans="1:7">
      <c r="A79" s="21"/>
      <c r="B79" s="22"/>
      <c r="C79" s="22"/>
      <c r="D79" s="22"/>
      <c r="E79" s="22"/>
      <c r="F79" s="22"/>
      <c r="G79" s="22"/>
    </row>
    <row r="80" spans="1:7">
      <c r="A80" s="21"/>
      <c r="B80" s="22"/>
      <c r="C80" s="22"/>
      <c r="D80" s="22"/>
      <c r="E80" s="22"/>
      <c r="F80" s="22"/>
      <c r="G80" s="22"/>
    </row>
    <row r="81" spans="1:7">
      <c r="A81" s="21"/>
      <c r="B81" s="22"/>
      <c r="C81" s="22"/>
      <c r="D81" s="22"/>
      <c r="E81" s="22"/>
      <c r="F81" s="22"/>
      <c r="G81" s="22"/>
    </row>
    <row r="82" spans="1:7">
      <c r="A82" s="21"/>
      <c r="B82" s="22"/>
      <c r="C82" s="22"/>
      <c r="D82" s="22"/>
      <c r="E82" s="22"/>
      <c r="F82" s="22"/>
      <c r="G82" s="22"/>
    </row>
    <row r="83" spans="1:7">
      <c r="A83" s="21"/>
      <c r="B83" s="22"/>
      <c r="C83" s="22"/>
      <c r="D83" s="22"/>
      <c r="E83" s="22"/>
      <c r="F83" s="22"/>
      <c r="G83" s="22"/>
    </row>
  </sheetData>
  <mergeCells count="10">
    <mergeCell ref="A22:B22"/>
    <mergeCell ref="F3:F6"/>
    <mergeCell ref="C5:C6"/>
    <mergeCell ref="E5:E6"/>
    <mergeCell ref="A1:F1"/>
    <mergeCell ref="A3:A6"/>
    <mergeCell ref="B3:B6"/>
    <mergeCell ref="A2:F2"/>
    <mergeCell ref="D5:D6"/>
    <mergeCell ref="C3:E4"/>
  </mergeCells>
  <phoneticPr fontId="16" type="noConversion"/>
  <pageMargins left="0.39370078740157483" right="0.39370078740157483" top="0.43307086614173229" bottom="0.23622047244094491" header="0.31496062992125984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Trang tính</vt:lpstr>
      </vt:variant>
      <vt:variant>
        <vt:i4>3</vt:i4>
      </vt:variant>
    </vt:vector>
  </HeadingPairs>
  <TitlesOfParts>
    <vt:vector size="3" baseType="lpstr">
      <vt:lpstr>MN 2022-2023</vt:lpstr>
      <vt:lpstr>TH  2022-2023</vt:lpstr>
      <vt:lpstr>THCS 2022-2023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Cop.</dc:creator>
  <cp:lastModifiedBy>X</cp:lastModifiedBy>
  <cp:lastPrinted>2023-05-17T04:01:33Z</cp:lastPrinted>
  <dcterms:created xsi:type="dcterms:W3CDTF">2009-04-22T01:37:32Z</dcterms:created>
  <dcterms:modified xsi:type="dcterms:W3CDTF">2023-05-18T07:01:14Z</dcterms:modified>
</cp:coreProperties>
</file>